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AMI001\Downloads\"/>
    </mc:Choice>
  </mc:AlternateContent>
  <xr:revisionPtr revIDLastSave="0" documentId="13_ncr:1_{8F3AAB4E-254F-4003-BE55-8600A69848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DUCT TEMPLA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" l="1"/>
  <c r="N11" i="2" s="1"/>
  <c r="L10" i="2"/>
  <c r="N10" i="2" s="1"/>
  <c r="N5" i="2" s="1"/>
</calcChain>
</file>

<file path=xl/sharedStrings.xml><?xml version="1.0" encoding="utf-8"?>
<sst xmlns="http://schemas.openxmlformats.org/spreadsheetml/2006/main" count="64" uniqueCount="54">
  <si>
    <t>Ship to Customer #</t>
  </si>
  <si>
    <t>Ship to Name</t>
  </si>
  <si>
    <t>UOM</t>
  </si>
  <si>
    <t>Content</t>
  </si>
  <si>
    <t>Basic Unit</t>
  </si>
  <si>
    <t>Quantity</t>
  </si>
  <si>
    <t>Unit Price</t>
  </si>
  <si>
    <t>Manufacturer Division</t>
  </si>
  <si>
    <t>National Contract Number</t>
  </si>
  <si>
    <t>RSMG Member ID</t>
  </si>
  <si>
    <t>Purchase Year Month</t>
  </si>
  <si>
    <t>Invoice #</t>
  </si>
  <si>
    <t>Ship to Street Address</t>
  </si>
  <si>
    <t>Ship to City</t>
  </si>
  <si>
    <t>Ship to State</t>
  </si>
  <si>
    <t>Ship to Zip</t>
  </si>
  <si>
    <t>Total Purchase Amount</t>
  </si>
  <si>
    <t>Total Admin Fee</t>
  </si>
  <si>
    <t>Admin Fee %</t>
  </si>
  <si>
    <t>Manufacturer Catalog Number</t>
  </si>
  <si>
    <t>Participant Name / Health Ministry Name</t>
  </si>
  <si>
    <t>www.theresourcegroup.com/participantroster</t>
  </si>
  <si>
    <t>IN</t>
  </si>
  <si>
    <t>EA</t>
  </si>
  <si>
    <t>Acme Inc.</t>
  </si>
  <si>
    <t>Acme International Inc.</t>
  </si>
  <si>
    <t>AdminFees@TheResourceGroup.com</t>
  </si>
  <si>
    <t>J10*K10</t>
  </si>
  <si>
    <t>Please send sales data and any payment remittance advice to:</t>
  </si>
  <si>
    <t>Invoiced Date</t>
  </si>
  <si>
    <t>L10*M10</t>
  </si>
  <si>
    <t>Parent Company</t>
  </si>
  <si>
    <t>Division listed on National Contract</t>
  </si>
  <si>
    <t>Assigned by Ascension</t>
  </si>
  <si>
    <t>Month payment for invoice is received</t>
  </si>
  <si>
    <t>ST VINCENT HEART CENTER OF INDIANA</t>
  </si>
  <si>
    <t>10580 N MERIDIAN ST</t>
  </si>
  <si>
    <t>CARMEL</t>
  </si>
  <si>
    <t>CONTR-0012345</t>
  </si>
  <si>
    <t>ASCENSION ST THOMAS MIDTOWN HOSPITAL</t>
  </si>
  <si>
    <t>2000 CHURCH ST</t>
  </si>
  <si>
    <t>NASHVILLE</t>
  </si>
  <si>
    <t>TN</t>
  </si>
  <si>
    <t>XXXXXXXXX</t>
  </si>
  <si>
    <t>Product Sales Data Layout – Invoice Detail Example</t>
  </si>
  <si>
    <t>Item Number</t>
  </si>
  <si>
    <t>ITEM-012345</t>
  </si>
  <si>
    <t xml:space="preserve">Internal Customer # </t>
  </si>
  <si>
    <t>Manufacturer Parent</t>
  </si>
  <si>
    <t>PO Number</t>
  </si>
  <si>
    <t>Item Description</t>
  </si>
  <si>
    <t>Brief description of item</t>
  </si>
  <si>
    <t>PO #</t>
  </si>
  <si>
    <r>
      <t xml:space="preserve">Unique Identifier found on Vendor Participant Roster </t>
    </r>
    <r>
      <rPr>
        <b/>
        <i/>
        <sz val="11"/>
        <rFont val="Tahoma"/>
        <family val="2"/>
      </rPr>
      <t>(Column 'The Resource Group  Member ID (RSMG)'</t>
    </r>
    <r>
      <rPr>
        <b/>
        <sz val="11"/>
        <rFont val="Tahoma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</si>
</sst>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b/>
      <sz val="11"/>
      <name val="Tahoma"/>
      <family val="2"/>
    </font>
    <font>
      <u/>
      <sz val="11"/>
      <color theme="10"/>
      <name val="Calibri"/>
      <family val="2"/>
      <scheme val="minor"/>
    </font>
    <font>
      <sz val="11"/>
      <name val="Tahoma"/>
      <family val="2"/>
    </font>
    <font>
      <u/>
      <sz val="11"/>
      <color theme="10"/>
      <name val="Tahoma"/>
      <family val="2"/>
    </font>
    <font>
      <b/>
      <sz val="11"/>
      <color rgb="FFFF0000"/>
      <name val="Tahoma"/>
      <family val="2"/>
    </font>
    <font>
      <b/>
      <sz val="11"/>
      <color theme="0"/>
      <name val="Tahoma"/>
      <family val="2"/>
    </font>
    <font>
      <b/>
      <i/>
      <sz val="1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49">
    <xf numFmtId="0" fontId="0" fillId="0" borderId="0" xfId="0"/>
    <xf numFmtId="0" fontId="23" fillId="33" borderId="0" xfId="0" applyFont="1" applyFill="1"/>
    <xf numFmtId="43" fontId="23" fillId="33" borderId="0" xfId="0" applyNumberFormat="1" applyFont="1" applyFill="1"/>
    <xf numFmtId="0" fontId="21" fillId="33" borderId="0" xfId="0" applyFont="1" applyFill="1" applyAlignment="1">
      <alignment horizontal="right"/>
    </xf>
    <xf numFmtId="0" fontId="23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left" vertical="center" wrapText="1"/>
    </xf>
    <xf numFmtId="0" fontId="24" fillId="33" borderId="0" xfId="47" applyFont="1" applyFill="1" applyAlignment="1">
      <alignment horizontal="left"/>
    </xf>
    <xf numFmtId="43" fontId="25" fillId="34" borderId="10" xfId="0" applyNumberFormat="1" applyFont="1" applyFill="1" applyBorder="1" applyAlignment="1">
      <alignment horizontal="right" vertical="center"/>
    </xf>
    <xf numFmtId="43" fontId="25" fillId="34" borderId="10" xfId="0" applyNumberFormat="1" applyFont="1" applyFill="1" applyBorder="1" applyAlignment="1">
      <alignment vertical="center"/>
    </xf>
    <xf numFmtId="0" fontId="26" fillId="35" borderId="11" xfId="43" applyFont="1" applyFill="1" applyBorder="1" applyAlignment="1">
      <alignment horizontal="center" vertical="center" wrapText="1"/>
    </xf>
    <xf numFmtId="0" fontId="26" fillId="35" borderId="11" xfId="0" applyFont="1" applyFill="1" applyBorder="1" applyAlignment="1">
      <alignment horizontal="center" vertical="center" wrapText="1"/>
    </xf>
    <xf numFmtId="1" fontId="26" fillId="35" borderId="11" xfId="43" applyNumberFormat="1" applyFont="1" applyFill="1" applyBorder="1" applyAlignment="1">
      <alignment horizontal="center" vertical="center" wrapText="1"/>
    </xf>
    <xf numFmtId="43" fontId="26" fillId="35" borderId="11" xfId="42" applyNumberFormat="1" applyFont="1" applyFill="1" applyBorder="1" applyAlignment="1">
      <alignment horizontal="center" vertical="center" wrapText="1"/>
    </xf>
    <xf numFmtId="43" fontId="26" fillId="35" borderId="11" xfId="42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1" fillId="36" borderId="11" xfId="0" applyFont="1" applyFill="1" applyBorder="1" applyAlignment="1">
      <alignment horizontal="center" vertical="center" wrapText="1"/>
    </xf>
    <xf numFmtId="43" fontId="21" fillId="36" borderId="11" xfId="46" applyNumberFormat="1" applyFont="1" applyFill="1" applyBorder="1" applyAlignment="1">
      <alignment horizontal="center" vertical="center" wrapText="1"/>
    </xf>
    <xf numFmtId="44" fontId="21" fillId="36" borderId="11" xfId="46" applyFont="1" applyFill="1" applyBorder="1" applyAlignment="1">
      <alignment horizontal="center" vertical="center" wrapText="1"/>
    </xf>
    <xf numFmtId="49" fontId="21" fillId="36" borderId="11" xfId="0" applyNumberFormat="1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3" fillId="36" borderId="13" xfId="0" applyFont="1" applyFill="1" applyBorder="1" applyAlignment="1">
      <alignment horizontal="center" vertical="center"/>
    </xf>
    <xf numFmtId="1" fontId="23" fillId="36" borderId="13" xfId="0" applyNumberFormat="1" applyFont="1" applyFill="1" applyBorder="1" applyAlignment="1">
      <alignment horizontal="center" vertical="center"/>
    </xf>
    <xf numFmtId="43" fontId="23" fillId="36" borderId="13" xfId="46" applyNumberFormat="1" applyFont="1" applyFill="1" applyBorder="1" applyAlignment="1">
      <alignment horizontal="center" vertical="center"/>
    </xf>
    <xf numFmtId="44" fontId="23" fillId="36" borderId="13" xfId="46" applyFont="1" applyFill="1" applyBorder="1" applyAlignment="1">
      <alignment horizontal="center" vertical="center"/>
    </xf>
    <xf numFmtId="49" fontId="23" fillId="36" borderId="13" xfId="0" applyNumberFormat="1" applyFont="1" applyFill="1" applyBorder="1" applyAlignment="1">
      <alignment horizontal="center" vertical="center"/>
    </xf>
    <xf numFmtId="0" fontId="24" fillId="36" borderId="13" xfId="47" applyFont="1" applyFill="1" applyBorder="1" applyAlignment="1">
      <alignment horizontal="center" vertical="center"/>
    </xf>
    <xf numFmtId="0" fontId="23" fillId="36" borderId="14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/>
    </xf>
    <xf numFmtId="0" fontId="23" fillId="0" borderId="10" xfId="0" applyFont="1" applyBorder="1" applyAlignment="1">
      <alignment horizontal="right"/>
    </xf>
    <xf numFmtId="43" fontId="23" fillId="0" borderId="10" xfId="0" applyNumberFormat="1" applyFont="1" applyBorder="1" applyAlignment="1">
      <alignment horizontal="right"/>
    </xf>
    <xf numFmtId="43" fontId="21" fillId="0" borderId="10" xfId="0" applyNumberFormat="1" applyFont="1" applyFill="1" applyBorder="1" applyAlignment="1">
      <alignment horizontal="right"/>
    </xf>
    <xf numFmtId="0" fontId="23" fillId="0" borderId="13" xfId="0" applyFont="1" applyBorder="1" applyAlignment="1">
      <alignment horizontal="right" vertical="center"/>
    </xf>
    <xf numFmtId="1" fontId="23" fillId="0" borderId="13" xfId="0" applyNumberFormat="1" applyFont="1" applyBorder="1" applyAlignment="1">
      <alignment horizontal="right" vertical="center"/>
    </xf>
    <xf numFmtId="43" fontId="23" fillId="0" borderId="13" xfId="46" applyNumberFormat="1" applyFont="1" applyBorder="1" applyAlignment="1">
      <alignment horizontal="right" vertical="center"/>
    </xf>
    <xf numFmtId="44" fontId="23" fillId="0" borderId="13" xfId="46" applyFont="1" applyBorder="1" applyAlignment="1">
      <alignment horizontal="right" vertical="center"/>
    </xf>
    <xf numFmtId="49" fontId="23" fillId="0" borderId="13" xfId="0" applyNumberFormat="1" applyFont="1" applyBorder="1" applyAlignment="1">
      <alignment horizontal="right" vertical="center"/>
    </xf>
    <xf numFmtId="14" fontId="23" fillId="0" borderId="13" xfId="0" applyNumberFormat="1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NumberFormat="1" applyFont="1" applyBorder="1" applyAlignment="1">
      <alignment horizontal="right" vertical="center"/>
    </xf>
    <xf numFmtId="1" fontId="23" fillId="0" borderId="10" xfId="0" applyNumberFormat="1" applyFont="1" applyBorder="1" applyAlignment="1">
      <alignment horizontal="right" vertical="center"/>
    </xf>
    <xf numFmtId="43" fontId="23" fillId="0" borderId="10" xfId="46" applyNumberFormat="1" applyFont="1" applyBorder="1" applyAlignment="1">
      <alignment horizontal="right" vertical="center"/>
    </xf>
    <xf numFmtId="44" fontId="23" fillId="0" borderId="10" xfId="46" applyFont="1" applyBorder="1" applyAlignment="1">
      <alignment horizontal="right" vertical="center"/>
    </xf>
    <xf numFmtId="49" fontId="23" fillId="0" borderId="10" xfId="0" applyNumberFormat="1" applyFont="1" applyBorder="1" applyAlignment="1">
      <alignment horizontal="right" vertical="center"/>
    </xf>
    <xf numFmtId="14" fontId="23" fillId="0" borderId="10" xfId="0" applyNumberFormat="1" applyFont="1" applyBorder="1" applyAlignment="1">
      <alignment horizontal="right" vertical="center"/>
    </xf>
    <xf numFmtId="0" fontId="21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/>
    </xf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B000000}"/>
    <cellStyle name="Currency" xfId="46" builtinId="4"/>
    <cellStyle name="Explanatory Text" xfId="16" builtinId="53" customBuiltin="1"/>
    <cellStyle name="Followed Hyperlink" xfId="44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7" builtinId="8"/>
    <cellStyle name="Hyperlink 2" xfId="45" xr:uid="{00000000-0005-0000-0000-000025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A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14721</xdr:colOff>
      <xdr:row>0</xdr:row>
      <xdr:rowOff>16452</xdr:rowOff>
    </xdr:from>
    <xdr:to>
      <xdr:col>0</xdr:col>
      <xdr:colOff>1742209</xdr:colOff>
      <xdr:row>3</xdr:row>
      <xdr:rowOff>96981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15F20F-33C3-4012-AFF0-A5B008362B6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4" t="13252" r="5659" b="9639"/>
        <a:stretch>
          <a:fillRect/>
        </a:stretch>
      </xdr:blipFill>
      <xdr:spPr bwMode="auto">
        <a:xfrm>
          <a:off x="14721" y="16452"/>
          <a:ext cx="1727488" cy="632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AdminFees@TheResourceGroup.com" TargetMode="External"/><Relationship Id="rId1" Type="http://schemas.openxmlformats.org/officeDocument/2006/relationships/hyperlink" Target="http://www.theresourcegroup.com/participantros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20CB8-DFE7-4D80-963A-1C60EC41AD58}">
  <dimension ref="A1:X13"/>
  <sheetViews>
    <sheetView tabSelected="1" workbookViewId="0">
      <selection activeCell="B1" sqref="B1"/>
    </sheetView>
  </sheetViews>
  <sheetFormatPr defaultColWidth="9.140625" defaultRowHeight="14.25" x14ac:dyDescent="0.2"/>
  <cols>
    <col min="1" max="1" width="36.28515625" style="30" bestFit="1" customWidth="1"/>
    <col min="2" max="2" width="46.42578125" style="30" customWidth="1"/>
    <col min="3" max="3" width="29.7109375" style="30" customWidth="1"/>
    <col min="4" max="4" width="20.140625" style="30" customWidth="1"/>
    <col min="5" max="5" width="18.7109375" style="30" customWidth="1"/>
    <col min="6" max="6" width="17" style="30" customWidth="1"/>
    <col min="7" max="7" width="18.5703125" style="30" bestFit="1" customWidth="1"/>
    <col min="8" max="10" width="16.42578125" style="30" customWidth="1"/>
    <col min="11" max="11" width="16" style="31" bestFit="1" customWidth="1"/>
    <col min="12" max="12" width="29.140625" style="31" customWidth="1"/>
    <col min="13" max="13" width="20.7109375" style="31" bestFit="1" customWidth="1"/>
    <col min="14" max="14" width="23.7109375" style="31" bestFit="1" customWidth="1"/>
    <col min="15" max="15" width="23.85546875" style="30" customWidth="1"/>
    <col min="16" max="16" width="28.7109375" style="30" customWidth="1"/>
    <col min="17" max="18" width="46.5703125" style="30" customWidth="1"/>
    <col min="19" max="19" width="25.140625" style="30" bestFit="1" customWidth="1"/>
    <col min="20" max="20" width="57.7109375" style="30" customWidth="1"/>
    <col min="21" max="21" width="14.5703125" style="30" bestFit="1" customWidth="1"/>
    <col min="22" max="22" width="28.42578125" style="30" bestFit="1" customWidth="1"/>
    <col min="23" max="23" width="28.42578125" style="30" customWidth="1"/>
    <col min="24" max="24" width="25.7109375" style="30" bestFit="1" customWidth="1"/>
    <col min="25" max="16384" width="9.140625" style="29"/>
  </cols>
  <sheetData>
    <row r="1" spans="1:24" s="1" customFormat="1" x14ac:dyDescent="0.2">
      <c r="K1" s="2"/>
      <c r="L1" s="2"/>
      <c r="M1" s="2"/>
      <c r="N1" s="2"/>
    </row>
    <row r="2" spans="1:24" s="1" customFormat="1" x14ac:dyDescent="0.2">
      <c r="B2" s="47" t="s">
        <v>44</v>
      </c>
      <c r="C2" s="47"/>
      <c r="D2" s="47"/>
      <c r="E2" s="47"/>
      <c r="F2" s="47"/>
      <c r="G2" s="48"/>
      <c r="H2" s="48"/>
      <c r="I2" s="3"/>
      <c r="K2" s="2"/>
      <c r="L2" s="2"/>
      <c r="M2" s="2"/>
      <c r="N2" s="2"/>
    </row>
    <row r="3" spans="1:24" s="1" customFormat="1" x14ac:dyDescent="0.2">
      <c r="B3" s="48"/>
      <c r="C3" s="48"/>
      <c r="D3" s="48"/>
      <c r="E3" s="48"/>
      <c r="F3" s="48"/>
      <c r="G3" s="48"/>
      <c r="H3" s="48"/>
      <c r="I3" s="3"/>
      <c r="K3" s="2"/>
      <c r="L3" s="2"/>
      <c r="M3" s="2"/>
      <c r="N3" s="2"/>
    </row>
    <row r="4" spans="1:24" s="1" customFormat="1" x14ac:dyDescent="0.2">
      <c r="B4" s="4"/>
      <c r="C4" s="4"/>
      <c r="D4" s="4"/>
      <c r="E4" s="4"/>
      <c r="F4" s="4"/>
      <c r="G4" s="4"/>
      <c r="H4" s="4"/>
      <c r="K4" s="2"/>
      <c r="L4" s="2"/>
      <c r="M4" s="2"/>
      <c r="N4" s="2"/>
    </row>
    <row r="5" spans="1:24" s="1" customFormat="1" ht="28.5" x14ac:dyDescent="0.2">
      <c r="A5" s="5" t="s">
        <v>28</v>
      </c>
      <c r="B5" s="6" t="s">
        <v>26</v>
      </c>
      <c r="C5" s="4"/>
      <c r="D5" s="4"/>
      <c r="E5" s="4"/>
      <c r="F5" s="4"/>
      <c r="G5" s="4"/>
      <c r="H5" s="4"/>
      <c r="K5" s="2"/>
      <c r="L5" s="2"/>
      <c r="M5" s="7" t="s">
        <v>17</v>
      </c>
      <c r="N5" s="8">
        <f>SUM(N10:N1048576)</f>
        <v>760</v>
      </c>
    </row>
    <row r="6" spans="1:24" s="1" customFormat="1" x14ac:dyDescent="0.2">
      <c r="K6" s="2"/>
      <c r="L6" s="2"/>
      <c r="M6" s="2"/>
      <c r="N6" s="2"/>
    </row>
    <row r="7" spans="1:24" s="14" customFormat="1" ht="28.5" x14ac:dyDescent="0.2">
      <c r="A7" s="9" t="s">
        <v>0</v>
      </c>
      <c r="B7" s="9" t="s">
        <v>1</v>
      </c>
      <c r="C7" s="10" t="s">
        <v>12</v>
      </c>
      <c r="D7" s="9" t="s">
        <v>13</v>
      </c>
      <c r="E7" s="9" t="s">
        <v>14</v>
      </c>
      <c r="F7" s="9" t="s">
        <v>15</v>
      </c>
      <c r="G7" s="9" t="s">
        <v>2</v>
      </c>
      <c r="H7" s="9" t="s">
        <v>3</v>
      </c>
      <c r="I7" s="9" t="s">
        <v>4</v>
      </c>
      <c r="J7" s="11" t="s">
        <v>5</v>
      </c>
      <c r="K7" s="12" t="s">
        <v>6</v>
      </c>
      <c r="L7" s="12" t="s">
        <v>16</v>
      </c>
      <c r="M7" s="12" t="s">
        <v>18</v>
      </c>
      <c r="N7" s="12" t="s">
        <v>17</v>
      </c>
      <c r="O7" s="13" t="s">
        <v>48</v>
      </c>
      <c r="P7" s="13" t="s">
        <v>7</v>
      </c>
      <c r="Q7" s="9" t="s">
        <v>19</v>
      </c>
      <c r="R7" s="9" t="s">
        <v>50</v>
      </c>
      <c r="S7" s="9" t="s">
        <v>8</v>
      </c>
      <c r="T7" s="13" t="s">
        <v>9</v>
      </c>
      <c r="U7" s="13" t="s">
        <v>29</v>
      </c>
      <c r="V7" s="10" t="s">
        <v>10</v>
      </c>
      <c r="W7" s="10" t="s">
        <v>49</v>
      </c>
      <c r="X7" s="9" t="s">
        <v>11</v>
      </c>
    </row>
    <row r="8" spans="1:24" s="20" customFormat="1" ht="42.75" x14ac:dyDescent="0.25">
      <c r="A8" s="15" t="s">
        <v>47</v>
      </c>
      <c r="B8" s="15" t="s">
        <v>20</v>
      </c>
      <c r="C8" s="15"/>
      <c r="D8" s="15"/>
      <c r="E8" s="15"/>
      <c r="F8" s="15"/>
      <c r="G8" s="15"/>
      <c r="H8" s="15"/>
      <c r="I8" s="15"/>
      <c r="J8" s="15"/>
      <c r="K8" s="16"/>
      <c r="L8" s="16" t="s">
        <v>27</v>
      </c>
      <c r="M8" s="16"/>
      <c r="N8" s="16" t="s">
        <v>30</v>
      </c>
      <c r="O8" s="17" t="s">
        <v>31</v>
      </c>
      <c r="P8" s="17" t="s">
        <v>32</v>
      </c>
      <c r="Q8" s="15" t="s">
        <v>45</v>
      </c>
      <c r="R8" s="15" t="s">
        <v>51</v>
      </c>
      <c r="S8" s="18" t="s">
        <v>33</v>
      </c>
      <c r="T8" s="15" t="s">
        <v>53</v>
      </c>
      <c r="U8" s="15"/>
      <c r="V8" s="15" t="s">
        <v>34</v>
      </c>
      <c r="W8" s="19"/>
      <c r="X8" s="19"/>
    </row>
    <row r="9" spans="1:24" s="28" customFormat="1" x14ac:dyDescent="0.25">
      <c r="A9" s="21"/>
      <c r="B9" s="21"/>
      <c r="C9" s="21"/>
      <c r="D9" s="21"/>
      <c r="E9" s="21"/>
      <c r="F9" s="21"/>
      <c r="G9" s="21"/>
      <c r="H9" s="21"/>
      <c r="I9" s="21"/>
      <c r="J9" s="22"/>
      <c r="K9" s="23"/>
      <c r="L9" s="23"/>
      <c r="M9" s="23"/>
      <c r="N9" s="23"/>
      <c r="O9" s="24"/>
      <c r="P9" s="24"/>
      <c r="Q9" s="21"/>
      <c r="R9" s="21"/>
      <c r="S9" s="25"/>
      <c r="T9" s="26" t="s">
        <v>21</v>
      </c>
      <c r="U9" s="26"/>
      <c r="V9" s="21"/>
      <c r="W9" s="27"/>
      <c r="X9" s="27"/>
    </row>
    <row r="10" spans="1:24" s="39" customFormat="1" x14ac:dyDescent="0.25">
      <c r="A10" s="33">
        <v>11747</v>
      </c>
      <c r="B10" s="33" t="s">
        <v>35</v>
      </c>
      <c r="C10" s="33" t="s">
        <v>36</v>
      </c>
      <c r="D10" s="33" t="s">
        <v>37</v>
      </c>
      <c r="E10" s="33" t="s">
        <v>22</v>
      </c>
      <c r="F10" s="33">
        <v>46290</v>
      </c>
      <c r="G10" s="33" t="s">
        <v>23</v>
      </c>
      <c r="H10" s="33">
        <v>1</v>
      </c>
      <c r="I10" s="33" t="s">
        <v>23</v>
      </c>
      <c r="J10" s="34">
        <v>2</v>
      </c>
      <c r="K10" s="35">
        <v>3600</v>
      </c>
      <c r="L10" s="35">
        <f>J10*K10</f>
        <v>7200</v>
      </c>
      <c r="M10" s="35">
        <v>0.05</v>
      </c>
      <c r="N10" s="35">
        <f>L10*M10</f>
        <v>360</v>
      </c>
      <c r="O10" s="36" t="s">
        <v>24</v>
      </c>
      <c r="P10" s="36" t="s">
        <v>25</v>
      </c>
      <c r="Q10" s="33" t="s">
        <v>46</v>
      </c>
      <c r="R10" s="33"/>
      <c r="S10" s="37" t="s">
        <v>38</v>
      </c>
      <c r="T10" s="33">
        <v>1513</v>
      </c>
      <c r="U10" s="38">
        <v>45664</v>
      </c>
      <c r="V10" s="33">
        <v>202503</v>
      </c>
      <c r="W10" s="33" t="s">
        <v>52</v>
      </c>
      <c r="X10" s="33" t="s">
        <v>11</v>
      </c>
    </row>
    <row r="11" spans="1:24" s="39" customFormat="1" x14ac:dyDescent="0.25">
      <c r="A11" s="40">
        <v>14128</v>
      </c>
      <c r="B11" s="40" t="s">
        <v>39</v>
      </c>
      <c r="C11" s="40" t="s">
        <v>40</v>
      </c>
      <c r="D11" s="40" t="s">
        <v>41</v>
      </c>
      <c r="E11" s="40" t="s">
        <v>42</v>
      </c>
      <c r="F11" s="41">
        <v>37236</v>
      </c>
      <c r="G11" s="40" t="s">
        <v>23</v>
      </c>
      <c r="H11" s="40">
        <v>1</v>
      </c>
      <c r="I11" s="40" t="s">
        <v>23</v>
      </c>
      <c r="J11" s="42">
        <v>4</v>
      </c>
      <c r="K11" s="43">
        <v>2000</v>
      </c>
      <c r="L11" s="43">
        <f>J11*K11</f>
        <v>8000</v>
      </c>
      <c r="M11" s="43">
        <v>0.05</v>
      </c>
      <c r="N11" s="35">
        <f>L11*M11</f>
        <v>400</v>
      </c>
      <c r="O11" s="44" t="s">
        <v>24</v>
      </c>
      <c r="P11" s="44" t="s">
        <v>25</v>
      </c>
      <c r="Q11" s="45" t="s">
        <v>43</v>
      </c>
      <c r="R11" s="45"/>
      <c r="S11" s="45" t="s">
        <v>43</v>
      </c>
      <c r="T11" s="40">
        <v>1269</v>
      </c>
      <c r="U11" s="46">
        <v>45716</v>
      </c>
      <c r="V11" s="41">
        <v>202503</v>
      </c>
      <c r="W11" s="41" t="s">
        <v>52</v>
      </c>
      <c r="X11" s="40" t="s">
        <v>11</v>
      </c>
    </row>
    <row r="13" spans="1:24" x14ac:dyDescent="0.2">
      <c r="M13" s="32"/>
      <c r="N13" s="32"/>
    </row>
  </sheetData>
  <mergeCells count="1">
    <mergeCell ref="B2:H3"/>
  </mergeCells>
  <hyperlinks>
    <hyperlink ref="T9" r:id="rId1" display="http://www.theresourcegroup.com/participantroster" xr:uid="{322FAB85-6E2F-4C58-B1C6-18B62988CF63}"/>
    <hyperlink ref="B5" r:id="rId2" xr:uid="{B07B1C0C-CCC3-418E-9D70-AAFD5301BBA6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cmccloud</dc:creator>
  <cp:lastModifiedBy>Kaminski, Kristie L</cp:lastModifiedBy>
  <dcterms:created xsi:type="dcterms:W3CDTF">2012-10-23T21:27:50Z</dcterms:created>
  <dcterms:modified xsi:type="dcterms:W3CDTF">2026-02-02T20:50:58Z</dcterms:modified>
</cp:coreProperties>
</file>